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<sst xmlns="http://schemas.openxmlformats.org/spreadsheetml/2006/main" count="9" uniqueCount="9">
  <si>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 руб.</t>
  </si>
  <si>
    <t>1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</si>
  <si>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</si>
  <si>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1.</t>
  </si>
  <si>
    <t>Иванов Сергей Михайлович</t>
  </si>
  <si>
    <t>По состоянию на 18.08.2020</t>
  </si>
  <si>
    <t>Выборы депутатов Собрания депутатов Кесовогорского района шестого созыва 13 сентября 2020 года</t>
  </si>
  <si>
    <t>Кесовогорский район, пятимандатный избирательный округ №2</t>
  </si>
  <si>
    <t>Итого по кандидату: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</si>
</sst>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3" borderId="10" xfId="0" applyNumberFormat="1" applyFont="1" applyFill="1" applyBorder="1" applyAlignment="1">
      <alignment horizontal="left" vertical="center" wrapText="1"/>
    </xf>
    <xf numFmtId="4" fontId="40" fillId="33" borderId="10" xfId="0" applyNumberFormat="1" applyFont="1" applyFill="1" applyBorder="1" applyAlignment="1">
      <alignment horizontal="right" vertical="center" wrapText="1"/>
    </xf>
    <xf numFmtId="1" fontId="40" fillId="33" borderId="10" xfId="0" applyNumberFormat="1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33" borderId="10" xfId="0" applyNumberFormat="1" applyFont="1" applyFill="1" applyBorder="1" applyAlignment="1">
      <alignment horizontal="left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164" fontId="39" fillId="33" borderId="10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PageLayoutView="0" workbookViewId="0" topLeftCell="A1">
      <selection activeCell="C6" sqref="C6:C9"/>
    </sheetView>
  </sheetViews>
  <sheetFormatPr defaultColWidth="9.140625" defaultRowHeight="15"/>
  <cols>
    <col min="1" max="1" width="8.140625" style="0" customWidth="1"/>
    <col min="2" max="2" width="20.140625" style="0" customWidth="1"/>
    <col min="3" max="3" width="24.28125" style="0" customWidth="1"/>
    <col min="4" max="5" width="15.7109375" style="0" customWidth="1"/>
    <col min="6" max="6" width="9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13.140625" style="0" customWidth="1"/>
    <col min="11" max="11" width="15.7109375" style="0" customWidth="1"/>
    <col min="12" max="12" width="9.7109375" style="0" customWidth="1"/>
    <col min="13" max="13" width="15.7109375" style="0" customWidth="1"/>
    <col min="14" max="14" width="18.57421875" style="0" customWidth="1"/>
    <col min="15" max="15" width="9.140625" style="0" customWidth="1"/>
  </cols>
  <sheetData>
    <row r="1" ht="15" customHeight="1">
      <c r="N1" s="1"/>
    </row>
    <row r="2" spans="1:14" ht="87.7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.75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ht="15">
      <c r="N4" s="3" t="s">
        <v>5</v>
      </c>
    </row>
    <row r="5" ht="15">
      <c r="N5" s="3" t="s">
        <v>0</v>
      </c>
    </row>
    <row r="6" spans="1:14" ht="24" customHeight="1">
      <c r="A6" s="18" t="str">
        <f>"№
п/п"</f>
        <v>№
п/п</v>
      </c>
      <c r="B6" s="18" t="str">
        <f>"Наименование территории, № округа"</f>
        <v>Наименование территории, № округа</v>
      </c>
      <c r="C6" s="18" t="str">
        <f>"Фамилия, имя, отчество кандидата"</f>
        <v>Фамилия, имя, отчество кандидата</v>
      </c>
      <c r="D6" s="21" t="str">
        <f>"Поступило средств"</f>
        <v>Поступило средств</v>
      </c>
      <c r="E6" s="22"/>
      <c r="F6" s="22"/>
      <c r="G6" s="22"/>
      <c r="H6" s="23"/>
      <c r="I6" s="21" t="str">
        <f>"Израсходовано средств"</f>
        <v>Израсходовано средств</v>
      </c>
      <c r="J6" s="22"/>
      <c r="K6" s="22"/>
      <c r="L6" s="23"/>
      <c r="M6" s="21" t="str">
        <f>"Возвращено средств"</f>
        <v>Возвращено средств</v>
      </c>
      <c r="N6" s="23"/>
    </row>
    <row r="7" spans="1:15" ht="52.5" customHeight="1">
      <c r="A7" s="19"/>
      <c r="B7" s="19"/>
      <c r="C7" s="19"/>
      <c r="D7" s="18" t="str">
        <f>"всего"</f>
        <v>всего</v>
      </c>
      <c r="E7" s="21" t="str">
        <f>"из них"</f>
        <v>из них</v>
      </c>
      <c r="F7" s="22"/>
      <c r="G7" s="22"/>
      <c r="H7" s="23"/>
      <c r="I7" s="18" t="str">
        <f>"всего"</f>
        <v>всего</v>
      </c>
      <c r="J7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2"/>
      <c r="L7" s="23"/>
      <c r="M7" s="18" t="str">
        <f>"сумма, руб."</f>
        <v>сумма, руб.</v>
      </c>
      <c r="N7" s="18" t="str">
        <f>"основание возврата"</f>
        <v>основание возврата</v>
      </c>
      <c r="O7" s="2"/>
    </row>
    <row r="8" spans="1:15" ht="69.75" customHeight="1">
      <c r="A8" s="19"/>
      <c r="B8" s="19"/>
      <c r="C8" s="19"/>
      <c r="D8" s="19"/>
      <c r="E8" s="21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3"/>
      <c r="G8" s="21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3"/>
      <c r="I8" s="19"/>
      <c r="J8" s="18" t="str">
        <f>"дата операции"</f>
        <v>дата операции</v>
      </c>
      <c r="K8" s="18" t="str">
        <f>"сумма, руб."</f>
        <v>сумма, руб.</v>
      </c>
      <c r="L8" s="18" t="str">
        <f>"назначение платежа"</f>
        <v>назначение платежа</v>
      </c>
      <c r="M8" s="19"/>
      <c r="N8" s="19"/>
      <c r="O8" s="2"/>
    </row>
    <row r="9" spans="1:15" ht="75" customHeight="1">
      <c r="A9" s="20"/>
      <c r="B9" s="20"/>
      <c r="C9" s="20"/>
      <c r="D9" s="20"/>
      <c r="E9" s="5" t="str">
        <f>"сумма, руб."</f>
        <v>сумма, руб.</v>
      </c>
      <c r="F9" s="5" t="str">
        <f>"наименование юридического лица"</f>
        <v>наименование юридического лица</v>
      </c>
      <c r="G9" s="5" t="str">
        <f>"сумма, руб."</f>
        <v>сумма, руб.</v>
      </c>
      <c r="H9" s="5" t="str">
        <f>"кол-во граждан"</f>
        <v>кол-во граждан</v>
      </c>
      <c r="I9" s="20"/>
      <c r="J9" s="20"/>
      <c r="K9" s="20"/>
      <c r="L9" s="20"/>
      <c r="M9" s="20"/>
      <c r="N9" s="20"/>
      <c r="O9" s="2"/>
    </row>
    <row r="10" spans="1:15" ht="15">
      <c r="A10" s="6" t="s">
        <v>1</v>
      </c>
      <c r="B10" s="5" t="str">
        <f>"2"</f>
        <v>2</v>
      </c>
      <c r="C10" s="5" t="str">
        <f>"3"</f>
        <v>3</v>
      </c>
      <c r="D10" s="5" t="str">
        <f>"4"</f>
        <v>4</v>
      </c>
      <c r="E10" s="5" t="str">
        <f>"5"</f>
        <v>5</v>
      </c>
      <c r="F10" s="5" t="str">
        <f>"6"</f>
        <v>6</v>
      </c>
      <c r="G10" s="5" t="str">
        <f>"7"</f>
        <v>7</v>
      </c>
      <c r="H10" s="5" t="str">
        <f>"8"</f>
        <v>8</v>
      </c>
      <c r="I10" s="5" t="str">
        <f>"9"</f>
        <v>9</v>
      </c>
      <c r="J10" s="5" t="str">
        <f>"10"</f>
        <v>10</v>
      </c>
      <c r="K10" s="5" t="str">
        <f>"11"</f>
        <v>11</v>
      </c>
      <c r="L10" s="5" t="str">
        <f>"12"</f>
        <v>12</v>
      </c>
      <c r="M10" s="5" t="str">
        <f>"13"</f>
        <v>13</v>
      </c>
      <c r="N10" s="5" t="str">
        <f>"14"</f>
        <v>14</v>
      </c>
      <c r="O10" s="2"/>
    </row>
    <row r="11" spans="1:15" ht="51">
      <c r="A11" s="11" t="s">
        <v>3</v>
      </c>
      <c r="B11" s="7" t="s">
        <v>7</v>
      </c>
      <c r="C11" s="7" t="s">
        <v>4</v>
      </c>
      <c r="D11" s="8">
        <v>8325</v>
      </c>
      <c r="E11" s="8">
        <v>0</v>
      </c>
      <c r="F11" s="7"/>
      <c r="G11" s="8">
        <v>0</v>
      </c>
      <c r="H11" s="9"/>
      <c r="I11" s="8">
        <v>8325</v>
      </c>
      <c r="J11" s="10"/>
      <c r="K11" s="8">
        <v>0</v>
      </c>
      <c r="L11" s="7"/>
      <c r="M11" s="8">
        <v>0</v>
      </c>
      <c r="N11" s="7"/>
      <c r="O11" s="2"/>
    </row>
    <row r="12" spans="1:15" ht="33.75" customHeight="1">
      <c r="A12" s="12"/>
      <c r="B12" s="12"/>
      <c r="C12" s="13" t="s">
        <v>8</v>
      </c>
      <c r="D12" s="14">
        <v>8325</v>
      </c>
      <c r="E12" s="14">
        <v>0</v>
      </c>
      <c r="F12" s="13"/>
      <c r="G12" s="14">
        <v>0</v>
      </c>
      <c r="H12" s="15"/>
      <c r="I12" s="14">
        <v>8325</v>
      </c>
      <c r="J12" s="16"/>
      <c r="K12" s="14">
        <v>0</v>
      </c>
      <c r="L12" s="13"/>
      <c r="M12" s="14">
        <v>0</v>
      </c>
      <c r="N12" s="7"/>
      <c r="O12" s="4"/>
    </row>
  </sheetData>
  <sheetProtection/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5433070866141736" right="0.15748031496062992" top="0.5511811023622047" bottom="0.15748031496062992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Kfpp69</dc:creator>
  <cp:keywords/>
  <dc:description/>
  <cp:lastModifiedBy>admin</cp:lastModifiedBy>
  <cp:lastPrinted>2020-08-13T09:19:41Z</cp:lastPrinted>
  <dcterms:created xsi:type="dcterms:W3CDTF">2020-08-13T07:59:44Z</dcterms:created>
  <dcterms:modified xsi:type="dcterms:W3CDTF">2020-08-18T13:37:57Z</dcterms:modified>
  <cp:category/>
  <cp:version/>
  <cp:contentType/>
  <cp:contentStatus/>
</cp:coreProperties>
</file>